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WJ 2020\"/>
    </mc:Choice>
  </mc:AlternateContent>
  <xr:revisionPtr revIDLastSave="0" documentId="13_ncr:1_{9E44FF37-5FC8-43DC-9265-59239F3BFE54}" xr6:coauthVersionLast="45" xr6:coauthVersionMax="45" xr10:uidLastSave="{00000000-0000-0000-0000-000000000000}"/>
  <bookViews>
    <workbookView xWindow="-120" yWindow="-120" windowWidth="19440" windowHeight="15000" xr2:uid="{3124C9F3-23C5-471B-A1CF-B5A19BD8AE71}"/>
  </bookViews>
  <sheets>
    <sheet name="Košic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3" i="1" s="1"/>
  <c r="E30" i="1"/>
  <c r="E29" i="1"/>
  <c r="E28" i="1"/>
  <c r="F26" i="1"/>
  <c r="E26" i="1"/>
  <c r="E13" i="1" l="1"/>
</calcChain>
</file>

<file path=xl/sharedStrings.xml><?xml version="1.0" encoding="utf-8"?>
<sst xmlns="http://schemas.openxmlformats.org/spreadsheetml/2006/main" count="36" uniqueCount="31">
  <si>
    <t>T7-3</t>
  </si>
  <si>
    <t>Mesto Košice - dotácia</t>
  </si>
  <si>
    <t>T7-4</t>
  </si>
  <si>
    <t>T10-1</t>
  </si>
  <si>
    <t>vratenie dotácie Mestu KE</t>
  </si>
  <si>
    <t>T11-3</t>
  </si>
  <si>
    <t>Mesto Košice - 2 časť dotácie</t>
  </si>
  <si>
    <t>účtovný doklad</t>
  </si>
  <si>
    <t>dátum</t>
  </si>
  <si>
    <t>Popis</t>
  </si>
  <si>
    <t>suma</t>
  </si>
  <si>
    <t>T11-2</t>
  </si>
  <si>
    <t>3b, s.r.o.úhrada FA 20201975 - nákup dresov</t>
  </si>
  <si>
    <t>Katsudo -úhrada FA 2205558 (športová obuv)</t>
  </si>
  <si>
    <t>VPD33</t>
  </si>
  <si>
    <t>Sústredenie - Obišovce (14.-17.11.20)</t>
  </si>
  <si>
    <t>VPD34</t>
  </si>
  <si>
    <t>Sústredenie - Obišovce (5.-9.11.20)</t>
  </si>
  <si>
    <t>Vyúčtovanie Zmluvy o dotácií</t>
  </si>
  <si>
    <t>Mesto Košice zo dňa 16.7.2020</t>
  </si>
  <si>
    <t>Fond mládežníckeho športu</t>
  </si>
  <si>
    <t>Dotácia spolu:</t>
  </si>
  <si>
    <t>suma celkom</t>
  </si>
  <si>
    <t>finan.z dotácie</t>
  </si>
  <si>
    <t>Výdavky spolu</t>
  </si>
  <si>
    <t>Dotácia</t>
  </si>
  <si>
    <t>10% spoluúčasť</t>
  </si>
  <si>
    <t>dotácia + spoluúčasť</t>
  </si>
  <si>
    <t>T12-4</t>
  </si>
  <si>
    <t>úhrada zálohovej FA - sportObchod.cz</t>
  </si>
  <si>
    <t xml:space="preserve">rozdiel: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</si>
</sst>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\ ##0.0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indexed="0"/>
      <name val="Arial"/>
      <family val="2"/>
    </font>
    <font>
      <sz val="10"/>
      <color rgb="FFFF0000"/>
      <name val="Arial"/>
      <family val="2"/>
      <charset val="238"/>
    </font>
    <font>
      <sz val="10"/>
      <name val="Arial"/>
      <family val="2"/>
    </font>
    <font>
      <u/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protection locked="0"/>
    </xf>
  </cellStyleXfs>
  <cellXfs count="59">
    <xf numFmtId="0" fontId="0" fillId="0" borderId="0" xfId="0"/>
    <xf numFmtId="43" fontId="0" fillId="0" borderId="0" xfId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0" xfId="0" applyNumberFormat="1"/>
    <xf numFmtId="44" fontId="5" fillId="0" borderId="0" xfId="2" applyFont="1" applyFill="1" applyBorder="1" applyAlignment="1" applyProtection="1">
      <alignment horizontal="left" readingOrder="3"/>
    </xf>
    <xf numFmtId="0" fontId="9" fillId="0" borderId="0" xfId="0" applyFont="1"/>
    <xf numFmtId="0" fontId="10" fillId="0" borderId="4" xfId="0" applyFont="1" applyBorder="1" applyAlignment="1">
      <alignment wrapText="1"/>
    </xf>
    <xf numFmtId="0" fontId="10" fillId="0" borderId="4" xfId="0" applyFont="1" applyBorder="1"/>
    <xf numFmtId="0" fontId="10" fillId="0" borderId="7" xfId="0" applyFont="1" applyBorder="1"/>
    <xf numFmtId="14" fontId="5" fillId="0" borderId="1" xfId="3" applyNumberFormat="1" applyFont="1" applyFill="1" applyBorder="1" applyAlignment="1" applyProtection="1"/>
    <xf numFmtId="10" fontId="5" fillId="0" borderId="1" xfId="3" applyNumberFormat="1" applyFont="1" applyFill="1" applyBorder="1" applyAlignment="1" applyProtection="1">
      <alignment horizontal="left"/>
    </xf>
    <xf numFmtId="10" fontId="5" fillId="0" borderId="1" xfId="3" applyNumberFormat="1" applyFont="1" applyFill="1" applyBorder="1" applyAlignment="1" applyProtection="1">
      <alignment horizontal="center"/>
    </xf>
    <xf numFmtId="44" fontId="2" fillId="0" borderId="9" xfId="2" applyFont="1" applyFill="1" applyBorder="1" applyAlignment="1" applyProtection="1">
      <alignment horizontal="left" readingOrder="3"/>
    </xf>
    <xf numFmtId="44" fontId="2" fillId="0" borderId="0" xfId="2" applyFont="1" applyFill="1" applyBorder="1" applyAlignment="1" applyProtection="1">
      <alignment horizontal="left" readingOrder="3"/>
    </xf>
    <xf numFmtId="14" fontId="5" fillId="0" borderId="2" xfId="3" applyNumberFormat="1" applyFont="1" applyFill="1" applyBorder="1" applyAlignment="1" applyProtection="1"/>
    <xf numFmtId="164" fontId="5" fillId="0" borderId="2" xfId="3" applyNumberFormat="1" applyFont="1" applyFill="1" applyBorder="1" applyAlignment="1" applyProtection="1">
      <alignment horizontal="left"/>
    </xf>
    <xf numFmtId="164" fontId="5" fillId="0" borderId="2" xfId="3" applyNumberFormat="1" applyFont="1" applyFill="1" applyBorder="1" applyAlignment="1" applyProtection="1">
      <alignment horizontal="center"/>
    </xf>
    <xf numFmtId="44" fontId="5" fillId="0" borderId="11" xfId="2" applyFont="1" applyFill="1" applyBorder="1" applyAlignment="1" applyProtection="1">
      <alignment horizontal="left" readingOrder="3"/>
    </xf>
    <xf numFmtId="16" fontId="6" fillId="0" borderId="2" xfId="3" applyNumberFormat="1" applyFont="1" applyFill="1" applyBorder="1" applyAlignment="1" applyProtection="1">
      <alignment horizontal="center" vertical="center"/>
    </xf>
    <xf numFmtId="14" fontId="5" fillId="0" borderId="2" xfId="0" applyNumberFormat="1" applyFont="1" applyBorder="1"/>
    <xf numFmtId="0" fontId="5" fillId="0" borderId="2" xfId="0" applyFont="1" applyBorder="1"/>
    <xf numFmtId="9" fontId="5" fillId="0" borderId="2" xfId="0" applyNumberFormat="1" applyFont="1" applyBorder="1" applyAlignment="1">
      <alignment horizontal="center"/>
    </xf>
    <xf numFmtId="44" fontId="7" fillId="0" borderId="11" xfId="2" applyFont="1" applyBorder="1"/>
    <xf numFmtId="44" fontId="7" fillId="0" borderId="0" xfId="2" applyFont="1" applyBorder="1"/>
    <xf numFmtId="16" fontId="6" fillId="0" borderId="13" xfId="3" applyNumberFormat="1" applyFont="1" applyFill="1" applyBorder="1" applyAlignment="1" applyProtection="1">
      <alignment horizontal="center" vertical="center"/>
    </xf>
    <xf numFmtId="14" fontId="5" fillId="0" borderId="13" xfId="0" applyNumberFormat="1" applyFont="1" applyBorder="1"/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44" fontId="0" fillId="0" borderId="14" xfId="2" applyFont="1" applyBorder="1"/>
    <xf numFmtId="44" fontId="0" fillId="0" borderId="0" xfId="2" applyFont="1" applyBorder="1"/>
    <xf numFmtId="0" fontId="10" fillId="0" borderId="15" xfId="0" applyFont="1" applyBorder="1"/>
    <xf numFmtId="44" fontId="10" fillId="0" borderId="16" xfId="0" applyNumberFormat="1" applyFont="1" applyBorder="1"/>
    <xf numFmtId="0" fontId="10" fillId="0" borderId="17" xfId="0" applyFont="1" applyBorder="1" applyAlignment="1">
      <alignment wrapText="1"/>
    </xf>
    <xf numFmtId="0" fontId="10" fillId="0" borderId="17" xfId="0" applyFont="1" applyBorder="1"/>
    <xf numFmtId="0" fontId="10" fillId="0" borderId="18" xfId="0" applyFont="1" applyBorder="1" applyAlignment="1">
      <alignment wrapText="1"/>
    </xf>
    <xf numFmtId="0" fontId="10" fillId="0" borderId="20" xfId="0" applyFont="1" applyBorder="1" applyAlignment="1">
      <alignment wrapText="1"/>
    </xf>
    <xf numFmtId="0" fontId="10" fillId="0" borderId="21" xfId="0" applyFont="1" applyBorder="1"/>
    <xf numFmtId="44" fontId="10" fillId="0" borderId="22" xfId="0" applyNumberFormat="1" applyFont="1" applyBorder="1"/>
    <xf numFmtId="44" fontId="10" fillId="0" borderId="3" xfId="0" applyNumberFormat="1" applyFont="1" applyBorder="1"/>
    <xf numFmtId="0" fontId="5" fillId="0" borderId="2" xfId="0" applyFont="1" applyBorder="1" applyAlignment="1">
      <alignment horizontal="center"/>
    </xf>
    <xf numFmtId="44" fontId="5" fillId="0" borderId="2" xfId="2" applyFont="1" applyFill="1" applyBorder="1"/>
    <xf numFmtId="16" fontId="8" fillId="0" borderId="8" xfId="3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4" fontId="5" fillId="0" borderId="1" xfId="2" applyFont="1" applyFill="1" applyBorder="1"/>
    <xf numFmtId="44" fontId="5" fillId="0" borderId="9" xfId="2" applyFont="1" applyFill="1" applyBorder="1"/>
    <xf numFmtId="16" fontId="8" fillId="0" borderId="10" xfId="3" applyNumberFormat="1" applyFont="1" applyFill="1" applyBorder="1" applyAlignment="1" applyProtection="1">
      <alignment horizontal="center" vertical="center"/>
    </xf>
    <xf numFmtId="44" fontId="5" fillId="0" borderId="11" xfId="2" applyFont="1" applyFill="1" applyBorder="1"/>
    <xf numFmtId="0" fontId="8" fillId="0" borderId="10" xfId="0" applyFont="1" applyBorder="1" applyAlignment="1">
      <alignment horizontal="center" vertical="center"/>
    </xf>
    <xf numFmtId="44" fontId="5" fillId="0" borderId="13" xfId="2" applyFont="1" applyFill="1" applyBorder="1"/>
    <xf numFmtId="44" fontId="5" fillId="0" borderId="14" xfId="2" applyFont="1" applyFill="1" applyBorder="1"/>
    <xf numFmtId="14" fontId="11" fillId="0" borderId="13" xfId="3" applyNumberFormat="1" applyFont="1" applyFill="1" applyBorder="1" applyAlignment="1" applyProtection="1">
      <alignment horizontal="center"/>
    </xf>
    <xf numFmtId="16" fontId="4" fillId="0" borderId="12" xfId="3" applyNumberFormat="1" applyFill="1" applyBorder="1" applyAlignment="1" applyProtection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álne_Hárok1" xfId="3" xr:uid="{A7A68A1C-AC8F-4B3A-B1B0-BF04A0AD5E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3007B-DC98-48E1-8A21-B89E45BD0559}">
  <sheetPr>
    <tabColor theme="9" tint="0.39997558519241921"/>
  </sheetPr>
  <dimension ref="A2:L33"/>
  <sheetViews>
    <sheetView tabSelected="1" zoomScale="80" zoomScaleNormal="80" workbookViewId="0">
      <selection activeCell="G38" sqref="G38"/>
    </sheetView>
  </sheetViews>
  <sheetFormatPr defaultRowHeight="12.75" x14ac:dyDescent="0.2"/>
  <cols>
    <col min="1" max="1" width="9.85546875" customWidth="1"/>
    <col min="2" max="2" width="13.85546875" customWidth="1"/>
    <col min="3" max="3" width="19" customWidth="1"/>
    <col min="4" max="4" width="25.5703125" customWidth="1"/>
    <col min="5" max="5" width="11.42578125" customWidth="1"/>
    <col min="6" max="6" width="11.7109375" bestFit="1" customWidth="1"/>
    <col min="7" max="7" width="62.28515625" customWidth="1"/>
    <col min="10" max="10" width="23.85546875" style="1" customWidth="1"/>
    <col min="11" max="11" width="10.140625" style="1" bestFit="1" customWidth="1"/>
    <col min="12" max="12" width="9.140625" style="1"/>
  </cols>
  <sheetData>
    <row r="2" spans="1:6" ht="14.25" x14ac:dyDescent="0.2">
      <c r="A2" s="6" t="s">
        <v>18</v>
      </c>
      <c r="B2" s="6"/>
      <c r="C2" s="6"/>
    </row>
    <row r="3" spans="1:6" ht="14.25" x14ac:dyDescent="0.2">
      <c r="A3" s="6" t="s">
        <v>19</v>
      </c>
      <c r="B3" s="6"/>
      <c r="C3" s="6"/>
    </row>
    <row r="4" spans="1:6" ht="14.25" x14ac:dyDescent="0.2">
      <c r="A4" s="6" t="s">
        <v>20</v>
      </c>
      <c r="B4" s="6"/>
      <c r="C4" s="6"/>
    </row>
    <row r="8" spans="1:6" ht="34.5" customHeight="1" thickBot="1" x14ac:dyDescent="0.25">
      <c r="A8" s="7" t="s">
        <v>7</v>
      </c>
      <c r="B8" s="8" t="s">
        <v>8</v>
      </c>
      <c r="C8" s="55" t="s">
        <v>9</v>
      </c>
      <c r="D8" s="56"/>
      <c r="E8" s="9" t="s">
        <v>10</v>
      </c>
    </row>
    <row r="9" spans="1:6" ht="15" x14ac:dyDescent="0.25">
      <c r="A9" s="2" t="s">
        <v>0</v>
      </c>
      <c r="B9" s="10">
        <v>44043</v>
      </c>
      <c r="C9" s="11" t="s">
        <v>1</v>
      </c>
      <c r="D9" s="12"/>
      <c r="E9" s="13">
        <v>450</v>
      </c>
      <c r="F9" s="14"/>
    </row>
    <row r="10" spans="1:6" ht="15" x14ac:dyDescent="0.25">
      <c r="A10" s="3" t="s">
        <v>2</v>
      </c>
      <c r="B10" s="15">
        <v>44043</v>
      </c>
      <c r="C10" s="16" t="s">
        <v>1</v>
      </c>
      <c r="D10" s="17"/>
      <c r="E10" s="18">
        <v>1323.5</v>
      </c>
      <c r="F10" s="5"/>
    </row>
    <row r="11" spans="1:6" ht="15" x14ac:dyDescent="0.25">
      <c r="A11" s="19" t="s">
        <v>3</v>
      </c>
      <c r="B11" s="20">
        <v>44128</v>
      </c>
      <c r="C11" s="21" t="s">
        <v>4</v>
      </c>
      <c r="D11" s="22"/>
      <c r="E11" s="23">
        <v>-450</v>
      </c>
      <c r="F11" s="24"/>
    </row>
    <row r="12" spans="1:6" ht="15.75" thickBot="1" x14ac:dyDescent="0.3">
      <c r="A12" s="25" t="s">
        <v>5</v>
      </c>
      <c r="B12" s="26">
        <v>44159</v>
      </c>
      <c r="C12" s="27" t="s">
        <v>6</v>
      </c>
      <c r="D12" s="28"/>
      <c r="E12" s="29">
        <v>1323.5</v>
      </c>
      <c r="F12" s="30"/>
    </row>
    <row r="13" spans="1:6" ht="17.25" customHeight="1" thickBot="1" x14ac:dyDescent="0.25">
      <c r="D13" s="31" t="s">
        <v>21</v>
      </c>
      <c r="E13" s="32">
        <f>SUM(E9:E12)</f>
        <v>2647</v>
      </c>
      <c r="F13" s="4"/>
    </row>
    <row r="19" spans="1:6" ht="13.5" thickBot="1" x14ac:dyDescent="0.25"/>
    <row r="20" spans="1:6" ht="33" customHeight="1" thickBot="1" x14ac:dyDescent="0.25">
      <c r="A20" s="33" t="s">
        <v>7</v>
      </c>
      <c r="B20" s="34" t="s">
        <v>8</v>
      </c>
      <c r="C20" s="57" t="s">
        <v>9</v>
      </c>
      <c r="D20" s="58"/>
      <c r="E20" s="35" t="s">
        <v>22</v>
      </c>
      <c r="F20" s="36" t="s">
        <v>23</v>
      </c>
    </row>
    <row r="21" spans="1:6" ht="15" x14ac:dyDescent="0.25">
      <c r="A21" s="42" t="s">
        <v>11</v>
      </c>
      <c r="B21" s="43">
        <v>44155</v>
      </c>
      <c r="C21" s="44" t="s">
        <v>12</v>
      </c>
      <c r="D21" s="45"/>
      <c r="E21" s="46">
        <v>2112</v>
      </c>
      <c r="F21" s="47">
        <v>2112</v>
      </c>
    </row>
    <row r="22" spans="1:6" ht="15" x14ac:dyDescent="0.25">
      <c r="A22" s="48">
        <v>43961</v>
      </c>
      <c r="B22" s="20">
        <v>44165</v>
      </c>
      <c r="C22" s="21" t="s">
        <v>13</v>
      </c>
      <c r="D22" s="40"/>
      <c r="E22" s="41">
        <v>124.2</v>
      </c>
      <c r="F22" s="49">
        <v>0</v>
      </c>
    </row>
    <row r="23" spans="1:6" ht="15" x14ac:dyDescent="0.25">
      <c r="A23" s="50" t="s">
        <v>14</v>
      </c>
      <c r="B23" s="20">
        <v>44165</v>
      </c>
      <c r="C23" s="21" t="s">
        <v>15</v>
      </c>
      <c r="D23" s="40"/>
      <c r="E23" s="41">
        <v>266.14</v>
      </c>
      <c r="F23" s="49">
        <v>197.06</v>
      </c>
    </row>
    <row r="24" spans="1:6" ht="15" x14ac:dyDescent="0.25">
      <c r="A24" s="50" t="s">
        <v>16</v>
      </c>
      <c r="B24" s="20">
        <v>44165</v>
      </c>
      <c r="C24" s="21" t="s">
        <v>17</v>
      </c>
      <c r="D24" s="40"/>
      <c r="E24" s="41">
        <v>296.74</v>
      </c>
      <c r="F24" s="49">
        <v>200</v>
      </c>
    </row>
    <row r="25" spans="1:6" ht="20.25" customHeight="1" thickBot="1" x14ac:dyDescent="0.3">
      <c r="A25" s="54" t="s">
        <v>28</v>
      </c>
      <c r="B25" s="53">
        <v>44180</v>
      </c>
      <c r="C25" s="27" t="s">
        <v>29</v>
      </c>
      <c r="D25" s="28"/>
      <c r="E25" s="51">
        <v>137.94</v>
      </c>
      <c r="F25" s="52">
        <v>137.94</v>
      </c>
    </row>
    <row r="26" spans="1:6" ht="13.5" thickBot="1" x14ac:dyDescent="0.25">
      <c r="D26" s="37" t="s">
        <v>24</v>
      </c>
      <c r="E26" s="38">
        <f>SUM(E21:E25)</f>
        <v>2937.02</v>
      </c>
      <c r="F26" s="39">
        <f>SUM(F21:F25)</f>
        <v>2647</v>
      </c>
    </row>
    <row r="28" spans="1:6" x14ac:dyDescent="0.2">
      <c r="D28" t="s">
        <v>24</v>
      </c>
      <c r="E28" s="4">
        <f>E26</f>
        <v>2937.02</v>
      </c>
    </row>
    <row r="29" spans="1:6" x14ac:dyDescent="0.2">
      <c r="D29" t="s">
        <v>25</v>
      </c>
      <c r="E29" s="4">
        <f>E13</f>
        <v>2647</v>
      </c>
    </row>
    <row r="30" spans="1:6" x14ac:dyDescent="0.2">
      <c r="D30" t="s">
        <v>26</v>
      </c>
      <c r="E30" s="4">
        <f>E13*10%</f>
        <v>264.7</v>
      </c>
    </row>
    <row r="31" spans="1:6" x14ac:dyDescent="0.2">
      <c r="D31" t="s">
        <v>27</v>
      </c>
      <c r="E31" s="4">
        <f>SUM(E29:E30)</f>
        <v>2911.7</v>
      </c>
    </row>
    <row r="33" spans="4:5" x14ac:dyDescent="0.2">
      <c r="D33" t="s">
        <v>30</v>
      </c>
      <c r="E33" s="4">
        <f>E26-E31</f>
        <v>25.320000000000164</v>
      </c>
    </row>
  </sheetData>
  <mergeCells count="2">
    <mergeCell ref="C8:D8"/>
    <mergeCell ref="C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Košice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2020-12-13T19:23:29Z</dcterms:created>
  <dcterms:modified xsi:type="dcterms:W3CDTF">2020-12-15T18:32:11Z</dcterms:modified>
</cp:coreProperties>
</file>